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2390" windowHeight="6915" activeTab="4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</sheets>
  <definedNames/>
  <calcPr fullCalcOnLoad="1"/>
</workbook>
</file>

<file path=xl/sharedStrings.xml><?xml version="1.0" encoding="utf-8"?>
<sst xmlns="http://schemas.openxmlformats.org/spreadsheetml/2006/main" count="407" uniqueCount="87">
  <si>
    <t>COMUNIDADES AUTÓNOMAS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</si>
  <si>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</si>
  <si>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</si>
  <si>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</si>
  <si>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</si>
  <si>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</si>
  <si>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</si>
  <si>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</si>
  <si>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</si>
  <si>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</si>
  <si>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</si>
  <si>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</si>
  <si>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</si>
  <si>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</si>
  <si>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</si>
  <si>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</si>
  <si>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</si>
  <si>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VALENCIA</t>
  </si>
  <si>
    <t>CEUTA</t>
  </si>
  <si>
    <t>MELILLA</t>
  </si>
  <si>
    <t>TOTAL</t>
  </si>
  <si>
    <t>Aplicación Presupuestaria</t>
  </si>
  <si>
    <t>Fomento de la</t>
  </si>
  <si>
    <t>Industrialización</t>
  </si>
  <si>
    <t>Agroalimentaria</t>
  </si>
  <si>
    <t>TOTAL GENERAL</t>
  </si>
  <si>
    <t>(euros)</t>
  </si>
  <si>
    <t>--</t>
  </si>
  <si>
    <t>21.21.413A.776.00</t>
  </si>
  <si>
    <t>SECRETARÍA DE ESTADO DE MEDIO RURAL Y AGUA</t>
  </si>
  <si>
    <t>SECRETARÍA GENERAL DE MEDIO RURAL</t>
  </si>
  <si>
    <t>DIRECCIÓN GENERAL DE INDUSTRIA Y MERCADOS ALIMENTARIOS</t>
  </si>
  <si>
    <t>(Ejercicio 2008)</t>
  </si>
  <si>
    <t>ANEXO II</t>
  </si>
  <si>
    <t>Apoyo financiero por daños</t>
  </si>
  <si>
    <t>ocasionados por la sequía</t>
  </si>
  <si>
    <t>y otras causas extraordinarias</t>
  </si>
  <si>
    <t>21.01.411M.770</t>
  </si>
  <si>
    <t>ANEXO III</t>
  </si>
  <si>
    <t>SECRETARÍA GENERAL DEL MAR</t>
  </si>
  <si>
    <t>DIRECCIÓN GENERAL DE ORDENACIÓN PESQUERA</t>
  </si>
  <si>
    <t>Ayudas a programas</t>
  </si>
  <si>
    <t>operativos de la</t>
  </si>
  <si>
    <t>Unión Europea</t>
  </si>
  <si>
    <t>Planes de cultivos</t>
  </si>
  <si>
    <t>21.09.415B.774</t>
  </si>
  <si>
    <t>21.09.415B.751</t>
  </si>
  <si>
    <t>ANEXO IV</t>
  </si>
  <si>
    <t>DIRECCIÓN GENERAL DE RECURSOS AGRÍCOLAS Y GANADEROS</t>
  </si>
  <si>
    <t>Lucha contra</t>
  </si>
  <si>
    <t>plagas</t>
  </si>
  <si>
    <t>Otros planes de Ordenación</t>
  </si>
  <si>
    <t xml:space="preserve">y competitividad de los </t>
  </si>
  <si>
    <t xml:space="preserve">sectores ganaderos. </t>
  </si>
  <si>
    <t>21.21.412A.772.01</t>
  </si>
  <si>
    <t>21.21.412B.775.05</t>
  </si>
  <si>
    <t>21.21.412A.775.07</t>
  </si>
  <si>
    <t>ANEXO I</t>
  </si>
  <si>
    <t>Conferencia Sectorial de Agricultura y Desarrollo Rural de 13 de octubre de 2008.</t>
  </si>
  <si>
    <t>renovación y racionalización del</t>
  </si>
  <si>
    <t>uso de medidas de producción</t>
  </si>
  <si>
    <t>agrícolas.</t>
  </si>
  <si>
    <t xml:space="preserve"> Promoción de nuevas tecnologías, </t>
  </si>
  <si>
    <t xml:space="preserve">Lucha contra </t>
  </si>
  <si>
    <t>Programas estatales de</t>
  </si>
  <si>
    <t xml:space="preserve">control y erradicación </t>
  </si>
  <si>
    <t>de las EET's y otras</t>
  </si>
  <si>
    <t>enfermedades de los</t>
  </si>
  <si>
    <t>animales.</t>
  </si>
  <si>
    <t>plagas.</t>
  </si>
  <si>
    <t>21.21.412A.770.00</t>
  </si>
  <si>
    <t>21.21.412B.772.04</t>
  </si>
  <si>
    <t xml:space="preserve">Apoyo financiero para paliar los daños en las </t>
  </si>
  <si>
    <t xml:space="preserve"> producciones agrícolas y ganaderas</t>
  </si>
  <si>
    <t xml:space="preserve"> en la Comunidad Autónoma de Canarias ocasionados</t>
  </si>
  <si>
    <t>por los incendios forestales ocurridos durante los</t>
  </si>
  <si>
    <t>últimos días de julio y primeros del mes de agosto de 2007</t>
  </si>
  <si>
    <t>21.207.416A.473N</t>
  </si>
  <si>
    <t>ANEXO VI</t>
  </si>
  <si>
    <t xml:space="preserve">ANEXO V </t>
  </si>
  <si>
    <t>Conferencia Sectorial de Agricultura y Desarrollo Rural de 17 de noviembre de 2008.</t>
  </si>
  <si>
    <t xml:space="preserve">agrícolas. </t>
  </si>
  <si>
    <t>Mejora de sectores</t>
  </si>
  <si>
    <t>Conferencia Sectorial de Pesca de 17 de noviembre de 2008.</t>
  </si>
  <si>
    <t>marinos.</t>
  </si>
  <si>
    <t>Transferencia a CC.AA.</t>
  </si>
  <si>
    <t>SUBSECRETARIA DE MEDIO AMBIENTE, Y MEDIO RURAL Y MARINO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</si>
</sst>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 quotePrefix="1">
      <alignment horizontal="right"/>
    </xf>
    <xf numFmtId="3" fontId="0" fillId="0" borderId="16" xfId="0" applyNumberFormat="1" applyBorder="1" applyAlignment="1" quotePrefix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 quotePrefix="1">
      <alignment horizontal="right"/>
    </xf>
    <xf numFmtId="0" fontId="2" fillId="0" borderId="11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 quotePrefix="1">
      <alignment horizontal="righ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 quotePrefix="1">
      <alignment horizontal="right"/>
    </xf>
    <xf numFmtId="4" fontId="0" fillId="0" borderId="20" xfId="0" applyNumberFormat="1" applyBorder="1" applyAlignment="1" quotePrefix="1">
      <alignment horizontal="right"/>
    </xf>
    <xf numFmtId="4" fontId="1" fillId="2" borderId="21" xfId="0" applyNumberFormat="1" applyFont="1" applyFill="1" applyBorder="1" applyAlignment="1">
      <alignment/>
    </xf>
    <xf numFmtId="4" fontId="1" fillId="2" borderId="22" xfId="0" applyNumberFormat="1" applyFont="1" applyFill="1" applyBorder="1" applyAlignment="1">
      <alignment/>
    </xf>
    <xf numFmtId="4" fontId="1" fillId="2" borderId="23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5" xfId="0" applyNumberFormat="1" applyFont="1" applyBorder="1" applyAlignment="1" quotePrefix="1">
      <alignment horizontal="right"/>
    </xf>
    <xf numFmtId="0" fontId="2" fillId="0" borderId="27" xfId="0" applyFont="1" applyBorder="1" applyAlignment="1">
      <alignment horizontal="center"/>
    </xf>
    <xf numFmtId="3" fontId="1" fillId="2" borderId="21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5" xfId="0" applyNumberFormat="1" applyFont="1" applyBorder="1" applyAlignment="1" quotePrefix="1">
      <alignment horizontal="right"/>
    </xf>
    <xf numFmtId="3" fontId="1" fillId="0" borderId="26" xfId="0" applyNumberFormat="1" applyFont="1" applyBorder="1" applyAlignment="1" quotePrefix="1">
      <alignment horizontal="right"/>
    </xf>
    <xf numFmtId="0" fontId="0" fillId="0" borderId="28" xfId="0" applyFill="1" applyBorder="1" applyAlignment="1">
      <alignment/>
    </xf>
    <xf numFmtId="3" fontId="0" fillId="0" borderId="15" xfId="0" applyNumberFormat="1" applyBorder="1" applyAlignment="1">
      <alignment horizontal="right"/>
    </xf>
    <xf numFmtId="3" fontId="1" fillId="2" borderId="21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24" xfId="0" applyNumberFormat="1" applyFont="1" applyBorder="1" applyAlignment="1" quotePrefix="1">
      <alignment horizontal="right"/>
    </xf>
    <xf numFmtId="3" fontId="1" fillId="2" borderId="23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workbookViewId="0" topLeftCell="A13">
      <selection activeCell="A6" sqref="A6:E6"/>
    </sheetView>
  </sheetViews>
  <sheetFormatPr defaultColWidth="11.421875" defaultRowHeight="12.75"/>
  <cols>
    <col min="1" max="1" width="29.28125" style="0" customWidth="1"/>
    <col min="2" max="2" width="33.140625" style="0" customWidth="1"/>
    <col min="3" max="3" width="19.28125" style="0" customWidth="1"/>
    <col min="4" max="4" width="22.57421875" style="0" customWidth="1"/>
    <col min="5" max="5" width="16.8515625" style="0" customWidth="1"/>
  </cols>
  <sheetData>
    <row r="3" spans="1:5" ht="18">
      <c r="A3" s="59" t="s">
        <v>57</v>
      </c>
      <c r="B3" s="59"/>
      <c r="C3" s="59"/>
      <c r="D3" s="59"/>
      <c r="E3" s="59"/>
    </row>
    <row r="5" spans="1:5" ht="15.75">
      <c r="A5" s="58" t="s">
        <v>29</v>
      </c>
      <c r="B5" s="58"/>
      <c r="C5" s="58"/>
      <c r="D5" s="58"/>
      <c r="E5" s="58"/>
    </row>
    <row r="6" spans="1:5" ht="15.75">
      <c r="A6" s="58" t="s">
        <v>30</v>
      </c>
      <c r="B6" s="58"/>
      <c r="C6" s="58"/>
      <c r="D6" s="58"/>
      <c r="E6" s="58"/>
    </row>
    <row r="7" spans="1:5" ht="15.75">
      <c r="A7" s="58" t="s">
        <v>48</v>
      </c>
      <c r="B7" s="58"/>
      <c r="C7" s="58"/>
      <c r="D7" s="58"/>
      <c r="E7" s="58"/>
    </row>
    <row r="10" ht="13.5" thickBot="1">
      <c r="A10" t="s">
        <v>58</v>
      </c>
    </row>
    <row r="11" spans="1:5" ht="13.5" thickTop="1">
      <c r="A11" s="1"/>
      <c r="B11" s="11"/>
      <c r="C11" s="11"/>
      <c r="D11" s="11"/>
      <c r="E11" s="15"/>
    </row>
    <row r="12" spans="1:5" ht="12.75">
      <c r="A12" s="2"/>
      <c r="B12" s="12"/>
      <c r="C12" s="12"/>
      <c r="D12" s="12"/>
      <c r="E12" s="16"/>
    </row>
    <row r="13" spans="1:5" ht="12.75">
      <c r="A13" s="2"/>
      <c r="B13" s="12"/>
      <c r="C13" s="12"/>
      <c r="D13" s="12"/>
      <c r="E13" s="16"/>
    </row>
    <row r="14" spans="1:5" ht="12.75">
      <c r="A14" s="2"/>
      <c r="B14" s="14" t="s">
        <v>62</v>
      </c>
      <c r="C14" s="14" t="s">
        <v>63</v>
      </c>
      <c r="D14" s="14" t="s">
        <v>64</v>
      </c>
      <c r="E14" s="17" t="s">
        <v>25</v>
      </c>
    </row>
    <row r="15" spans="1:5" ht="12.75">
      <c r="A15" s="2" t="s">
        <v>0</v>
      </c>
      <c r="B15" s="14" t="s">
        <v>59</v>
      </c>
      <c r="C15" s="14" t="s">
        <v>69</v>
      </c>
      <c r="D15" s="14" t="s">
        <v>65</v>
      </c>
      <c r="E15" s="17" t="s">
        <v>26</v>
      </c>
    </row>
    <row r="16" spans="1:5" ht="12.75">
      <c r="A16" s="2"/>
      <c r="B16" s="14" t="s">
        <v>60</v>
      </c>
      <c r="C16" s="14"/>
      <c r="D16" s="14" t="s">
        <v>66</v>
      </c>
      <c r="E16" s="16"/>
    </row>
    <row r="17" spans="1:5" ht="12.75">
      <c r="A17" s="3"/>
      <c r="B17" s="14" t="s">
        <v>61</v>
      </c>
      <c r="C17" s="12"/>
      <c r="D17" s="14" t="s">
        <v>67</v>
      </c>
      <c r="E17" s="16"/>
    </row>
    <row r="18" spans="1:5" ht="12.75">
      <c r="A18" s="3"/>
      <c r="B18" s="12"/>
      <c r="C18" s="12"/>
      <c r="D18" s="14" t="s">
        <v>68</v>
      </c>
      <c r="E18" s="16"/>
    </row>
    <row r="19" spans="1:5" ht="13.5" thickBot="1">
      <c r="A19" s="4"/>
      <c r="B19" s="13"/>
      <c r="C19" s="13"/>
      <c r="D19" s="13"/>
      <c r="E19" s="18"/>
    </row>
    <row r="20" spans="1:5" ht="13.5" thickTop="1">
      <c r="A20" s="5" t="s">
        <v>1</v>
      </c>
      <c r="B20" s="50">
        <v>3694000</v>
      </c>
      <c r="C20" s="50">
        <v>4125000</v>
      </c>
      <c r="D20" s="50">
        <v>776069</v>
      </c>
      <c r="E20" s="53">
        <f aca="true" t="shared" si="0" ref="E20:E33">SUM(B20:D20)</f>
        <v>8595069</v>
      </c>
    </row>
    <row r="21" spans="1:5" ht="12.75">
      <c r="A21" s="6" t="s">
        <v>2</v>
      </c>
      <c r="B21" s="22">
        <v>2825000</v>
      </c>
      <c r="C21" s="22">
        <v>433635</v>
      </c>
      <c r="D21" s="22">
        <v>671503</v>
      </c>
      <c r="E21" s="54">
        <f t="shared" si="0"/>
        <v>3930138</v>
      </c>
    </row>
    <row r="22" spans="1:5" ht="12.75">
      <c r="A22" s="6" t="s">
        <v>3</v>
      </c>
      <c r="B22" s="22">
        <v>158000</v>
      </c>
      <c r="C22" s="22">
        <v>121662</v>
      </c>
      <c r="D22" s="22">
        <v>26399</v>
      </c>
      <c r="E22" s="54">
        <f t="shared" si="0"/>
        <v>306061</v>
      </c>
    </row>
    <row r="23" spans="1:5" ht="12.75">
      <c r="A23" s="6" t="s">
        <v>4</v>
      </c>
      <c r="B23" s="21" t="s">
        <v>27</v>
      </c>
      <c r="C23" s="22">
        <v>242125</v>
      </c>
      <c r="D23" s="22">
        <v>17160</v>
      </c>
      <c r="E23" s="54">
        <f t="shared" si="0"/>
        <v>259285</v>
      </c>
    </row>
    <row r="24" spans="1:5" ht="12.75">
      <c r="A24" s="6" t="s">
        <v>5</v>
      </c>
      <c r="B24" s="21" t="s">
        <v>27</v>
      </c>
      <c r="C24" s="22">
        <v>1406250</v>
      </c>
      <c r="D24" s="22">
        <v>75986</v>
      </c>
      <c r="E24" s="54">
        <f t="shared" si="0"/>
        <v>1482236</v>
      </c>
    </row>
    <row r="25" spans="1:5" ht="12.75">
      <c r="A25" s="6" t="s">
        <v>6</v>
      </c>
      <c r="B25" s="22">
        <v>177000</v>
      </c>
      <c r="C25" s="22">
        <v>21653</v>
      </c>
      <c r="D25" s="22">
        <v>10310</v>
      </c>
      <c r="E25" s="54">
        <f t="shared" si="0"/>
        <v>208963</v>
      </c>
    </row>
    <row r="26" spans="1:5" ht="12.75">
      <c r="A26" s="6" t="s">
        <v>7</v>
      </c>
      <c r="B26" s="22">
        <v>3220000</v>
      </c>
      <c r="C26" s="22">
        <v>288365</v>
      </c>
      <c r="D26" s="22">
        <v>1300000</v>
      </c>
      <c r="E26" s="54">
        <f t="shared" si="0"/>
        <v>4808365</v>
      </c>
    </row>
    <row r="27" spans="1:5" ht="12.75">
      <c r="A27" s="6" t="s">
        <v>8</v>
      </c>
      <c r="B27" s="22">
        <v>1179000</v>
      </c>
      <c r="C27" s="22">
        <v>59500</v>
      </c>
      <c r="D27" s="22">
        <v>695879</v>
      </c>
      <c r="E27" s="54">
        <f t="shared" si="0"/>
        <v>1934379</v>
      </c>
    </row>
    <row r="28" spans="1:5" ht="12.75">
      <c r="A28" s="6" t="s">
        <v>9</v>
      </c>
      <c r="B28" s="22">
        <v>3153000</v>
      </c>
      <c r="C28" s="22">
        <v>623500</v>
      </c>
      <c r="D28" s="22">
        <v>371618</v>
      </c>
      <c r="E28" s="54">
        <f t="shared" si="0"/>
        <v>4148118</v>
      </c>
    </row>
    <row r="29" spans="1:5" ht="12.75">
      <c r="A29" s="6" t="s">
        <v>10</v>
      </c>
      <c r="B29" s="22">
        <v>32100</v>
      </c>
      <c r="C29" s="22">
        <v>394930</v>
      </c>
      <c r="D29" s="22">
        <v>1800000</v>
      </c>
      <c r="E29" s="54">
        <f t="shared" si="0"/>
        <v>2227030</v>
      </c>
    </row>
    <row r="30" spans="1:5" ht="12.75">
      <c r="A30" s="6" t="s">
        <v>11</v>
      </c>
      <c r="B30" s="22">
        <v>6529000</v>
      </c>
      <c r="C30" s="22">
        <v>95000</v>
      </c>
      <c r="D30" s="22">
        <v>136514</v>
      </c>
      <c r="E30" s="54">
        <f t="shared" si="0"/>
        <v>6760514</v>
      </c>
    </row>
    <row r="31" spans="1:5" ht="12.75">
      <c r="A31" s="6" t="s">
        <v>12</v>
      </c>
      <c r="B31" s="22">
        <v>768000</v>
      </c>
      <c r="C31" s="22">
        <v>48415</v>
      </c>
      <c r="D31" s="22">
        <v>7149</v>
      </c>
      <c r="E31" s="54">
        <f t="shared" si="0"/>
        <v>823564</v>
      </c>
    </row>
    <row r="32" spans="1:5" ht="12.75">
      <c r="A32" s="6" t="s">
        <v>13</v>
      </c>
      <c r="B32" s="22">
        <v>201000</v>
      </c>
      <c r="C32" s="21" t="s">
        <v>27</v>
      </c>
      <c r="D32" s="22">
        <v>88745</v>
      </c>
      <c r="E32" s="54">
        <f t="shared" si="0"/>
        <v>289745</v>
      </c>
    </row>
    <row r="33" spans="1:5" ht="12.75">
      <c r="A33" s="6" t="s">
        <v>14</v>
      </c>
      <c r="B33" s="22">
        <v>236000</v>
      </c>
      <c r="C33" s="22">
        <v>1803921</v>
      </c>
      <c r="D33" s="22">
        <v>76008</v>
      </c>
      <c r="E33" s="54">
        <f t="shared" si="0"/>
        <v>2115929</v>
      </c>
    </row>
    <row r="34" spans="1:5" ht="12.75">
      <c r="A34" s="6" t="s">
        <v>15</v>
      </c>
      <c r="B34" s="21" t="s">
        <v>27</v>
      </c>
      <c r="C34" s="21" t="s">
        <v>27</v>
      </c>
      <c r="D34" s="21" t="s">
        <v>27</v>
      </c>
      <c r="E34" s="47" t="s">
        <v>27</v>
      </c>
    </row>
    <row r="35" spans="1:5" ht="12.75">
      <c r="A35" s="6" t="s">
        <v>16</v>
      </c>
      <c r="B35" s="21" t="s">
        <v>27</v>
      </c>
      <c r="C35" s="21" t="s">
        <v>27</v>
      </c>
      <c r="D35" s="21" t="s">
        <v>27</v>
      </c>
      <c r="E35" s="47" t="s">
        <v>27</v>
      </c>
    </row>
    <row r="36" spans="1:5" ht="12.75">
      <c r="A36" s="7" t="s">
        <v>17</v>
      </c>
      <c r="B36" s="22">
        <v>857000</v>
      </c>
      <c r="C36" s="22">
        <v>1497500</v>
      </c>
      <c r="D36" s="22">
        <v>233653</v>
      </c>
      <c r="E36" s="54">
        <f>SUM(B36:D36)</f>
        <v>2588153</v>
      </c>
    </row>
    <row r="37" spans="1:5" ht="12.75">
      <c r="A37" s="7" t="s">
        <v>18</v>
      </c>
      <c r="B37" s="21" t="s">
        <v>27</v>
      </c>
      <c r="C37" s="21" t="s">
        <v>27</v>
      </c>
      <c r="D37" s="21" t="s">
        <v>27</v>
      </c>
      <c r="E37" s="47" t="s">
        <v>27</v>
      </c>
    </row>
    <row r="38" spans="1:5" ht="13.5" thickBot="1">
      <c r="A38" s="7" t="s">
        <v>19</v>
      </c>
      <c r="B38" s="23" t="s">
        <v>27</v>
      </c>
      <c r="C38" s="23" t="s">
        <v>27</v>
      </c>
      <c r="D38" s="23" t="s">
        <v>27</v>
      </c>
      <c r="E38" s="48" t="s">
        <v>27</v>
      </c>
    </row>
    <row r="39" spans="1:5" ht="13.5" thickBot="1">
      <c r="A39" s="8" t="s">
        <v>20</v>
      </c>
      <c r="B39" s="51">
        <f>SUM(B20:B38)</f>
        <v>23029100</v>
      </c>
      <c r="C39" s="51">
        <f>SUM(C20:C38)</f>
        <v>11161456</v>
      </c>
      <c r="D39" s="51">
        <f>SUM(D20:D38)</f>
        <v>6286993</v>
      </c>
      <c r="E39" s="52">
        <f>SUM(B39:D39)</f>
        <v>40477549</v>
      </c>
    </row>
    <row r="40" spans="1:5" ht="13.5" thickBot="1">
      <c r="A40" s="9" t="s">
        <v>21</v>
      </c>
      <c r="B40" s="24" t="s">
        <v>70</v>
      </c>
      <c r="C40" s="24" t="s">
        <v>54</v>
      </c>
      <c r="D40" s="24" t="s">
        <v>71</v>
      </c>
      <c r="E40" s="49"/>
    </row>
    <row r="41" ht="13.5" thickTop="1"/>
  </sheetData>
  <mergeCells count="4">
    <mergeCell ref="A5:E5"/>
    <mergeCell ref="A6:E6"/>
    <mergeCell ref="A7:E7"/>
    <mergeCell ref="A3:E3"/>
  </mergeCells>
  <printOptions/>
  <pageMargins left="0.75" right="0.75" top="0.23" bottom="0.4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7"/>
  <sheetViews>
    <sheetView workbookViewId="0" topLeftCell="A1">
      <selection activeCell="E9" sqref="E9"/>
    </sheetView>
  </sheetViews>
  <sheetFormatPr defaultColWidth="11.421875" defaultRowHeight="12.75"/>
  <cols>
    <col min="1" max="1" width="28.57421875" style="0" customWidth="1"/>
    <col min="2" max="2" width="54.7109375" style="0" customWidth="1"/>
    <col min="3" max="3" width="21.28125" style="0" customWidth="1"/>
  </cols>
  <sheetData>
    <row r="2" spans="1:3" ht="18">
      <c r="A2" s="59" t="s">
        <v>33</v>
      </c>
      <c r="B2" s="59"/>
      <c r="C2" s="59"/>
    </row>
    <row r="4" spans="1:3" ht="15.75">
      <c r="A4" s="58" t="s">
        <v>86</v>
      </c>
      <c r="B4" s="58"/>
      <c r="C4" s="58"/>
    </row>
    <row r="7" ht="13.5" thickBot="1">
      <c r="A7" t="s">
        <v>58</v>
      </c>
    </row>
    <row r="8" spans="1:3" ht="13.5" thickTop="1">
      <c r="A8" s="1"/>
      <c r="B8" s="11"/>
      <c r="C8" s="15"/>
    </row>
    <row r="9" spans="1:3" ht="12.75">
      <c r="A9" s="2"/>
      <c r="B9" s="12"/>
      <c r="C9" s="16"/>
    </row>
    <row r="10" spans="1:3" ht="12.75">
      <c r="A10" s="2"/>
      <c r="B10" s="12"/>
      <c r="C10" s="16"/>
    </row>
    <row r="11" spans="1:3" ht="12.75">
      <c r="A11" s="2"/>
      <c r="B11" s="14" t="s">
        <v>72</v>
      </c>
      <c r="C11" s="17" t="s">
        <v>25</v>
      </c>
    </row>
    <row r="12" spans="1:3" ht="12.75">
      <c r="A12" s="2" t="s">
        <v>0</v>
      </c>
      <c r="B12" s="14" t="s">
        <v>73</v>
      </c>
      <c r="C12" s="17" t="s">
        <v>26</v>
      </c>
    </row>
    <row r="13" spans="1:3" ht="12.75">
      <c r="A13" s="2"/>
      <c r="B13" s="14" t="s">
        <v>74</v>
      </c>
      <c r="C13" s="16"/>
    </row>
    <row r="14" spans="1:3" ht="12.75">
      <c r="A14" s="3"/>
      <c r="B14" s="14" t="s">
        <v>75</v>
      </c>
      <c r="C14" s="16"/>
    </row>
    <row r="15" spans="1:3" ht="12.75">
      <c r="A15" s="3"/>
      <c r="B15" s="14" t="s">
        <v>76</v>
      </c>
      <c r="C15" s="16"/>
    </row>
    <row r="16" spans="1:3" ht="13.5" thickBot="1">
      <c r="A16" s="4"/>
      <c r="B16" s="13"/>
      <c r="C16" s="18"/>
    </row>
    <row r="17" spans="1:3" ht="13.5" thickTop="1">
      <c r="A17" s="5" t="s">
        <v>1</v>
      </c>
      <c r="B17" s="20" t="s">
        <v>27</v>
      </c>
      <c r="C17" s="55" t="s">
        <v>27</v>
      </c>
    </row>
    <row r="18" spans="1:3" ht="12.75">
      <c r="A18" s="6" t="s">
        <v>2</v>
      </c>
      <c r="B18" s="21" t="s">
        <v>27</v>
      </c>
      <c r="C18" s="47" t="s">
        <v>27</v>
      </c>
    </row>
    <row r="19" spans="1:3" ht="12.75">
      <c r="A19" s="6" t="s">
        <v>3</v>
      </c>
      <c r="B19" s="21" t="s">
        <v>27</v>
      </c>
      <c r="C19" s="47" t="s">
        <v>27</v>
      </c>
    </row>
    <row r="20" spans="1:3" ht="12.75">
      <c r="A20" s="6" t="s">
        <v>4</v>
      </c>
      <c r="B20" s="21" t="s">
        <v>27</v>
      </c>
      <c r="C20" s="47" t="s">
        <v>27</v>
      </c>
    </row>
    <row r="21" spans="1:3" ht="12.75">
      <c r="A21" s="6" t="s">
        <v>5</v>
      </c>
      <c r="B21" s="21">
        <v>123887</v>
      </c>
      <c r="C21" s="47">
        <f>SUM(B21)</f>
        <v>123887</v>
      </c>
    </row>
    <row r="22" spans="1:3" ht="12.75">
      <c r="A22" s="6" t="s">
        <v>6</v>
      </c>
      <c r="B22" s="21" t="s">
        <v>27</v>
      </c>
      <c r="C22" s="47" t="s">
        <v>27</v>
      </c>
    </row>
    <row r="23" spans="1:3" ht="12.75">
      <c r="A23" s="6" t="s">
        <v>7</v>
      </c>
      <c r="B23" s="21" t="s">
        <v>27</v>
      </c>
      <c r="C23" s="47" t="s">
        <v>27</v>
      </c>
    </row>
    <row r="24" spans="1:3" ht="12.75">
      <c r="A24" s="6" t="s">
        <v>8</v>
      </c>
      <c r="B24" s="21" t="s">
        <v>27</v>
      </c>
      <c r="C24" s="47" t="s">
        <v>27</v>
      </c>
    </row>
    <row r="25" spans="1:3" ht="12.75">
      <c r="A25" s="6" t="s">
        <v>9</v>
      </c>
      <c r="B25" s="21" t="s">
        <v>27</v>
      </c>
      <c r="C25" s="47" t="s">
        <v>27</v>
      </c>
    </row>
    <row r="26" spans="1:3" ht="12.75">
      <c r="A26" s="6" t="s">
        <v>10</v>
      </c>
      <c r="B26" s="21" t="s">
        <v>27</v>
      </c>
      <c r="C26" s="47" t="s">
        <v>27</v>
      </c>
    </row>
    <row r="27" spans="1:3" ht="12.75">
      <c r="A27" s="6" t="s">
        <v>11</v>
      </c>
      <c r="B27" s="21" t="s">
        <v>27</v>
      </c>
      <c r="C27" s="47" t="s">
        <v>27</v>
      </c>
    </row>
    <row r="28" spans="1:3" ht="12.75">
      <c r="A28" s="6" t="s">
        <v>12</v>
      </c>
      <c r="B28" s="21" t="s">
        <v>27</v>
      </c>
      <c r="C28" s="47" t="s">
        <v>27</v>
      </c>
    </row>
    <row r="29" spans="1:3" ht="12.75">
      <c r="A29" s="6" t="s">
        <v>13</v>
      </c>
      <c r="B29" s="21" t="s">
        <v>27</v>
      </c>
      <c r="C29" s="47" t="s">
        <v>27</v>
      </c>
    </row>
    <row r="30" spans="1:3" ht="12.75">
      <c r="A30" s="6" t="s">
        <v>14</v>
      </c>
      <c r="B30" s="21" t="s">
        <v>27</v>
      </c>
      <c r="C30" s="47" t="s">
        <v>27</v>
      </c>
    </row>
    <row r="31" spans="1:3" ht="12.75">
      <c r="A31" s="6" t="s">
        <v>15</v>
      </c>
      <c r="B31" s="21" t="s">
        <v>27</v>
      </c>
      <c r="C31" s="47" t="s">
        <v>27</v>
      </c>
    </row>
    <row r="32" spans="1:3" ht="12.75">
      <c r="A32" s="6" t="s">
        <v>16</v>
      </c>
      <c r="B32" s="21" t="s">
        <v>27</v>
      </c>
      <c r="C32" s="47" t="s">
        <v>27</v>
      </c>
    </row>
    <row r="33" spans="1:3" ht="12.75">
      <c r="A33" s="7" t="s">
        <v>17</v>
      </c>
      <c r="B33" s="21" t="s">
        <v>27</v>
      </c>
      <c r="C33" s="47" t="s">
        <v>27</v>
      </c>
    </row>
    <row r="34" spans="1:3" ht="12.75">
      <c r="A34" s="7" t="s">
        <v>18</v>
      </c>
      <c r="B34" s="21" t="s">
        <v>27</v>
      </c>
      <c r="C34" s="47" t="s">
        <v>27</v>
      </c>
    </row>
    <row r="35" spans="1:3" ht="13.5" thickBot="1">
      <c r="A35" s="7" t="s">
        <v>19</v>
      </c>
      <c r="B35" s="21" t="s">
        <v>27</v>
      </c>
      <c r="C35" s="47" t="s">
        <v>27</v>
      </c>
    </row>
    <row r="36" spans="1:3" ht="13.5" thickBot="1">
      <c r="A36" s="8" t="s">
        <v>20</v>
      </c>
      <c r="B36" s="43">
        <f>SUM(B21:B35)</f>
        <v>123887</v>
      </c>
      <c r="C36" s="56">
        <f>SUM(B36)</f>
        <v>123887</v>
      </c>
    </row>
    <row r="37" spans="1:3" ht="13.5" thickBot="1">
      <c r="A37" s="9" t="s">
        <v>21</v>
      </c>
      <c r="B37" s="24" t="s">
        <v>77</v>
      </c>
      <c r="C37" s="19"/>
    </row>
    <row r="38" ht="13.5" thickTop="1"/>
  </sheetData>
  <mergeCells count="2">
    <mergeCell ref="A2:C2"/>
    <mergeCell ref="A4:C4"/>
  </mergeCells>
  <printOptions/>
  <pageMargins left="1.82" right="0.75" top="0.18" bottom="1" header="0.31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0"/>
  <sheetViews>
    <sheetView workbookViewId="0" topLeftCell="A1">
      <selection activeCell="A10" sqref="A10:C10"/>
    </sheetView>
  </sheetViews>
  <sheetFormatPr defaultColWidth="11.421875" defaultRowHeight="12.75"/>
  <cols>
    <col min="1" max="1" width="27.7109375" style="0" bestFit="1" customWidth="1"/>
    <col min="2" max="2" width="18.57421875" style="0" customWidth="1"/>
    <col min="3" max="3" width="21.57421875" style="0" bestFit="1" customWidth="1"/>
    <col min="4" max="4" width="29.57421875" style="0" customWidth="1"/>
    <col min="5" max="5" width="18.57421875" style="0" customWidth="1"/>
  </cols>
  <sheetData>
    <row r="3" spans="1:5" ht="18">
      <c r="A3" s="59" t="s">
        <v>38</v>
      </c>
      <c r="B3" s="59"/>
      <c r="C3" s="59"/>
      <c r="D3" s="59"/>
      <c r="E3" s="59"/>
    </row>
    <row r="5" spans="1:5" ht="15.75">
      <c r="A5" s="58" t="s">
        <v>29</v>
      </c>
      <c r="B5" s="58"/>
      <c r="C5" s="58"/>
      <c r="D5" s="58"/>
      <c r="E5" s="58"/>
    </row>
    <row r="6" spans="1:5" ht="15.75">
      <c r="A6" s="58" t="s">
        <v>30</v>
      </c>
      <c r="B6" s="58"/>
      <c r="C6" s="58"/>
      <c r="D6" s="58"/>
      <c r="E6" s="58"/>
    </row>
    <row r="7" spans="1:5" ht="15.75">
      <c r="A7" s="58" t="s">
        <v>48</v>
      </c>
      <c r="B7" s="58"/>
      <c r="C7" s="58"/>
      <c r="D7" s="58"/>
      <c r="E7" s="58"/>
    </row>
    <row r="10" spans="1:4" ht="13.5" thickBot="1">
      <c r="A10" s="57" t="s">
        <v>80</v>
      </c>
      <c r="B10" s="57"/>
      <c r="C10" s="57"/>
      <c r="D10" s="57"/>
    </row>
    <row r="11" spans="1:5" ht="13.5" thickTop="1">
      <c r="A11" s="1"/>
      <c r="B11" s="11"/>
      <c r="C11" s="11"/>
      <c r="D11" s="11"/>
      <c r="E11" s="15"/>
    </row>
    <row r="12" spans="1:5" ht="12.75">
      <c r="A12" s="2"/>
      <c r="B12" s="12"/>
      <c r="C12" s="12"/>
      <c r="D12" s="12"/>
      <c r="E12" s="16"/>
    </row>
    <row r="13" spans="1:5" ht="12.75">
      <c r="A13" s="2"/>
      <c r="B13" s="12"/>
      <c r="C13" s="12"/>
      <c r="D13" s="12"/>
      <c r="E13" s="16"/>
    </row>
    <row r="14" spans="1:5" ht="12.75">
      <c r="A14" s="2"/>
      <c r="B14" s="14" t="s">
        <v>49</v>
      </c>
      <c r="C14" s="14" t="s">
        <v>82</v>
      </c>
      <c r="D14" s="14" t="s">
        <v>51</v>
      </c>
      <c r="E14" s="17" t="s">
        <v>25</v>
      </c>
    </row>
    <row r="15" spans="1:5" ht="12.75">
      <c r="A15" s="2" t="s">
        <v>0</v>
      </c>
      <c r="B15" s="14" t="s">
        <v>50</v>
      </c>
      <c r="C15" s="14" t="s">
        <v>81</v>
      </c>
      <c r="D15" s="14" t="s">
        <v>52</v>
      </c>
      <c r="E15" s="17" t="s">
        <v>26</v>
      </c>
    </row>
    <row r="16" spans="1:5" ht="12.75">
      <c r="A16" s="2"/>
      <c r="B16" s="12"/>
      <c r="C16" s="14"/>
      <c r="D16" s="14" t="s">
        <v>53</v>
      </c>
      <c r="E16" s="16"/>
    </row>
    <row r="17" spans="1:5" ht="12.75">
      <c r="A17" s="3"/>
      <c r="B17" s="12"/>
      <c r="C17" s="12"/>
      <c r="D17" s="14"/>
      <c r="E17" s="16"/>
    </row>
    <row r="18" spans="1:5" ht="12.75">
      <c r="A18" s="3"/>
      <c r="B18" s="12"/>
      <c r="C18" s="12"/>
      <c r="D18" s="12"/>
      <c r="E18" s="16"/>
    </row>
    <row r="19" spans="1:5" ht="13.5" thickBot="1">
      <c r="A19" s="4"/>
      <c r="B19" s="13"/>
      <c r="C19" s="13"/>
      <c r="D19" s="13"/>
      <c r="E19" s="18"/>
    </row>
    <row r="20" spans="1:5" ht="13.5" thickTop="1">
      <c r="A20" s="5" t="s">
        <v>1</v>
      </c>
      <c r="B20" s="20" t="s">
        <v>27</v>
      </c>
      <c r="C20" s="20" t="s">
        <v>27</v>
      </c>
      <c r="D20" s="29">
        <v>346845</v>
      </c>
      <c r="E20" s="45">
        <f>SUM(B20:D20)</f>
        <v>346845</v>
      </c>
    </row>
    <row r="21" spans="1:5" ht="12.75">
      <c r="A21" s="6" t="s">
        <v>2</v>
      </c>
      <c r="B21" s="21" t="s">
        <v>27</v>
      </c>
      <c r="C21" s="21" t="s">
        <v>27</v>
      </c>
      <c r="D21" s="30">
        <v>246115</v>
      </c>
      <c r="E21" s="46">
        <f>SUM(B21:D21)</f>
        <v>246115</v>
      </c>
    </row>
    <row r="22" spans="1:5" ht="12.75">
      <c r="A22" s="6" t="s">
        <v>3</v>
      </c>
      <c r="B22" s="21" t="s">
        <v>27</v>
      </c>
      <c r="C22" s="21" t="s">
        <v>27</v>
      </c>
      <c r="D22" s="21" t="s">
        <v>27</v>
      </c>
      <c r="E22" s="47" t="s">
        <v>27</v>
      </c>
    </row>
    <row r="23" spans="1:5" ht="12.75">
      <c r="A23" s="6" t="s">
        <v>4</v>
      </c>
      <c r="B23" s="21" t="s">
        <v>27</v>
      </c>
      <c r="C23" s="21" t="s">
        <v>27</v>
      </c>
      <c r="D23" s="21" t="s">
        <v>27</v>
      </c>
      <c r="E23" s="47" t="s">
        <v>27</v>
      </c>
    </row>
    <row r="24" spans="1:5" ht="12.75">
      <c r="A24" s="6" t="s">
        <v>5</v>
      </c>
      <c r="B24" s="21" t="s">
        <v>27</v>
      </c>
      <c r="C24" s="30">
        <v>779795</v>
      </c>
      <c r="D24" s="21" t="s">
        <v>27</v>
      </c>
      <c r="E24" s="46">
        <f>SUM(B24:D24)</f>
        <v>779795</v>
      </c>
    </row>
    <row r="25" spans="1:5" ht="12.75">
      <c r="A25" s="6" t="s">
        <v>6</v>
      </c>
      <c r="B25" s="21" t="s">
        <v>27</v>
      </c>
      <c r="C25" s="21" t="s">
        <v>27</v>
      </c>
      <c r="D25" s="21" t="s">
        <v>27</v>
      </c>
      <c r="E25" s="47" t="s">
        <v>27</v>
      </c>
    </row>
    <row r="26" spans="1:5" ht="12.75">
      <c r="A26" s="6" t="s">
        <v>7</v>
      </c>
      <c r="B26" s="21" t="s">
        <v>27</v>
      </c>
      <c r="C26" s="21" t="s">
        <v>27</v>
      </c>
      <c r="D26" s="30">
        <v>427085</v>
      </c>
      <c r="E26" s="46">
        <f>SUM(B26:D26)</f>
        <v>427085</v>
      </c>
    </row>
    <row r="27" spans="1:5" ht="12.75">
      <c r="A27" s="6" t="s">
        <v>8</v>
      </c>
      <c r="B27" s="30">
        <v>1600000</v>
      </c>
      <c r="C27" s="21" t="s">
        <v>27</v>
      </c>
      <c r="D27" s="30">
        <v>490802</v>
      </c>
      <c r="E27" s="46">
        <f>SUM(B27:D27)</f>
        <v>2090802</v>
      </c>
    </row>
    <row r="28" spans="1:5" ht="12.75">
      <c r="A28" s="6" t="s">
        <v>9</v>
      </c>
      <c r="B28" s="21" t="s">
        <v>27</v>
      </c>
      <c r="C28" s="21" t="s">
        <v>27</v>
      </c>
      <c r="D28" s="30">
        <v>74555</v>
      </c>
      <c r="E28" s="46">
        <f>SUM(B28:D28)</f>
        <v>74555</v>
      </c>
    </row>
    <row r="29" spans="1:5" ht="12.75">
      <c r="A29" s="6" t="s">
        <v>10</v>
      </c>
      <c r="B29" s="21" t="s">
        <v>27</v>
      </c>
      <c r="C29" s="21" t="s">
        <v>27</v>
      </c>
      <c r="D29" s="30">
        <v>216889</v>
      </c>
      <c r="E29" s="46">
        <f>SUM(B29:D29)</f>
        <v>216889</v>
      </c>
    </row>
    <row r="30" spans="1:5" ht="12.75">
      <c r="A30" s="6" t="s">
        <v>11</v>
      </c>
      <c r="B30" s="21" t="s">
        <v>27</v>
      </c>
      <c r="C30" s="21" t="s">
        <v>27</v>
      </c>
      <c r="D30" s="30">
        <v>197709</v>
      </c>
      <c r="E30" s="46">
        <f>SUM(B30:D30)</f>
        <v>197709</v>
      </c>
    </row>
    <row r="31" spans="1:5" ht="12.75">
      <c r="A31" s="6" t="s">
        <v>12</v>
      </c>
      <c r="B31" s="21" t="s">
        <v>27</v>
      </c>
      <c r="C31" s="21" t="s">
        <v>27</v>
      </c>
      <c r="D31" s="21" t="s">
        <v>27</v>
      </c>
      <c r="E31" s="47" t="s">
        <v>27</v>
      </c>
    </row>
    <row r="32" spans="1:5" ht="12.75">
      <c r="A32" s="6" t="s">
        <v>13</v>
      </c>
      <c r="B32" s="21" t="s">
        <v>27</v>
      </c>
      <c r="C32" s="21" t="s">
        <v>27</v>
      </c>
      <c r="D32" s="21" t="s">
        <v>27</v>
      </c>
      <c r="E32" s="47" t="s">
        <v>27</v>
      </c>
    </row>
    <row r="33" spans="1:5" ht="12.75">
      <c r="A33" s="6" t="s">
        <v>14</v>
      </c>
      <c r="B33" s="21" t="s">
        <v>27</v>
      </c>
      <c r="C33" s="21" t="s">
        <v>27</v>
      </c>
      <c r="D33" s="21" t="s">
        <v>27</v>
      </c>
      <c r="E33" s="47" t="s">
        <v>27</v>
      </c>
    </row>
    <row r="34" spans="1:5" ht="12.75">
      <c r="A34" s="6" t="s">
        <v>15</v>
      </c>
      <c r="B34" s="21" t="s">
        <v>27</v>
      </c>
      <c r="C34" s="21" t="s">
        <v>27</v>
      </c>
      <c r="D34" s="21" t="s">
        <v>27</v>
      </c>
      <c r="E34" s="47" t="s">
        <v>27</v>
      </c>
    </row>
    <row r="35" spans="1:5" ht="12.75">
      <c r="A35" s="6" t="s">
        <v>16</v>
      </c>
      <c r="B35" s="21" t="s">
        <v>27</v>
      </c>
      <c r="C35" s="21" t="s">
        <v>27</v>
      </c>
      <c r="D35" s="21" t="s">
        <v>27</v>
      </c>
      <c r="E35" s="47" t="s">
        <v>27</v>
      </c>
    </row>
    <row r="36" spans="1:5" ht="12.75">
      <c r="A36" s="7" t="s">
        <v>17</v>
      </c>
      <c r="B36" s="21" t="s">
        <v>27</v>
      </c>
      <c r="C36" s="21" t="s">
        <v>27</v>
      </c>
      <c r="D36" s="21" t="s">
        <v>27</v>
      </c>
      <c r="E36" s="47" t="s">
        <v>27</v>
      </c>
    </row>
    <row r="37" spans="1:5" ht="12.75">
      <c r="A37" s="7" t="s">
        <v>18</v>
      </c>
      <c r="B37" s="21" t="s">
        <v>27</v>
      </c>
      <c r="C37" s="21" t="s">
        <v>27</v>
      </c>
      <c r="D37" s="21" t="s">
        <v>27</v>
      </c>
      <c r="E37" s="47" t="s">
        <v>27</v>
      </c>
    </row>
    <row r="38" spans="1:5" ht="13.5" thickBot="1">
      <c r="A38" s="7" t="s">
        <v>19</v>
      </c>
      <c r="B38" s="21" t="s">
        <v>27</v>
      </c>
      <c r="C38" s="21" t="s">
        <v>27</v>
      </c>
      <c r="D38" s="21" t="s">
        <v>27</v>
      </c>
      <c r="E38" s="48" t="s">
        <v>27</v>
      </c>
    </row>
    <row r="39" spans="1:5" ht="13.5" thickBot="1">
      <c r="A39" s="8" t="s">
        <v>20</v>
      </c>
      <c r="B39" s="43">
        <f>SUM(B20:B38)</f>
        <v>1600000</v>
      </c>
      <c r="C39" s="43">
        <f>SUM(C20:C38)</f>
        <v>779795</v>
      </c>
      <c r="D39" s="43">
        <f>SUM(D20:D38)</f>
        <v>2000000</v>
      </c>
      <c r="E39" s="44">
        <f>SUM(B39:D39)</f>
        <v>4379795</v>
      </c>
    </row>
    <row r="40" spans="1:5" ht="13.5" thickBot="1">
      <c r="A40" s="9" t="s">
        <v>21</v>
      </c>
      <c r="B40" s="24" t="s">
        <v>54</v>
      </c>
      <c r="C40" s="24" t="s">
        <v>56</v>
      </c>
      <c r="D40" s="24" t="s">
        <v>55</v>
      </c>
      <c r="E40" s="19"/>
    </row>
    <row r="41" ht="13.5" thickTop="1"/>
  </sheetData>
  <mergeCells count="4">
    <mergeCell ref="A3:E3"/>
    <mergeCell ref="A5:E5"/>
    <mergeCell ref="A6:E6"/>
    <mergeCell ref="A7:E7"/>
  </mergeCells>
  <printOptions/>
  <pageMargins left="1.19" right="0.75" top="0.26" bottom="0.4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0"/>
  <sheetViews>
    <sheetView workbookViewId="0" topLeftCell="A1">
      <selection activeCell="D19" sqref="D19"/>
    </sheetView>
  </sheetViews>
  <sheetFormatPr defaultColWidth="11.421875" defaultRowHeight="12.75"/>
  <cols>
    <col min="1" max="1" width="27.7109375" style="0" bestFit="1" customWidth="1"/>
    <col min="2" max="2" width="29.140625" style="0" customWidth="1"/>
    <col min="3" max="3" width="30.421875" style="0" customWidth="1"/>
    <col min="4" max="4" width="19.421875" style="0" customWidth="1"/>
    <col min="5" max="5" width="15.00390625" style="0" customWidth="1"/>
  </cols>
  <sheetData>
    <row r="2" spans="1:3" ht="18">
      <c r="A2" s="59" t="s">
        <v>47</v>
      </c>
      <c r="B2" s="59"/>
      <c r="C2" s="59"/>
    </row>
    <row r="4" spans="1:3" ht="15.75">
      <c r="A4" s="58" t="s">
        <v>29</v>
      </c>
      <c r="B4" s="58"/>
      <c r="C4" s="58"/>
    </row>
    <row r="5" spans="1:3" ht="15.75">
      <c r="A5" s="58" t="s">
        <v>30</v>
      </c>
      <c r="B5" s="58"/>
      <c r="C5" s="58"/>
    </row>
    <row r="6" spans="1:3" ht="15.75">
      <c r="A6" s="58" t="s">
        <v>31</v>
      </c>
      <c r="B6" s="58"/>
      <c r="C6" s="58"/>
    </row>
    <row r="7" spans="1:3" ht="15.75">
      <c r="A7" s="58" t="s">
        <v>32</v>
      </c>
      <c r="B7" s="58"/>
      <c r="C7" s="58"/>
    </row>
    <row r="10" spans="1:3" ht="13.5" thickBot="1">
      <c r="A10" s="57" t="s">
        <v>80</v>
      </c>
      <c r="B10" s="57"/>
      <c r="C10" s="57"/>
    </row>
    <row r="11" spans="1:3" ht="13.5" thickTop="1">
      <c r="A11" s="1"/>
      <c r="B11" s="11"/>
      <c r="C11" s="15"/>
    </row>
    <row r="12" spans="1:3" ht="12.75">
      <c r="A12" s="2"/>
      <c r="B12" s="12"/>
      <c r="C12" s="16"/>
    </row>
    <row r="13" spans="1:3" ht="12.75">
      <c r="A13" s="2"/>
      <c r="B13" s="12"/>
      <c r="C13" s="16"/>
    </row>
    <row r="14" spans="1:3" ht="12.75">
      <c r="A14" s="2"/>
      <c r="B14" s="14" t="s">
        <v>22</v>
      </c>
      <c r="C14" s="17" t="s">
        <v>25</v>
      </c>
    </row>
    <row r="15" spans="1:3" ht="12.75">
      <c r="A15" s="2" t="s">
        <v>0</v>
      </c>
      <c r="B15" s="14" t="s">
        <v>23</v>
      </c>
      <c r="C15" s="17" t="s">
        <v>26</v>
      </c>
    </row>
    <row r="16" spans="1:3" ht="12.75">
      <c r="A16" s="2"/>
      <c r="B16" s="14" t="s">
        <v>24</v>
      </c>
      <c r="C16" s="16"/>
    </row>
    <row r="17" spans="1:3" ht="12.75">
      <c r="A17" s="3"/>
      <c r="B17" s="14"/>
      <c r="C17" s="16"/>
    </row>
    <row r="18" spans="1:3" ht="12.75">
      <c r="A18" s="3"/>
      <c r="B18" s="12"/>
      <c r="C18" s="16"/>
    </row>
    <row r="19" spans="1:3" ht="13.5" thickBot="1">
      <c r="A19" s="4"/>
      <c r="B19" s="13"/>
      <c r="C19" s="18"/>
    </row>
    <row r="20" spans="1:3" ht="13.5" thickTop="1">
      <c r="A20" s="5" t="s">
        <v>1</v>
      </c>
      <c r="B20" s="20" t="s">
        <v>27</v>
      </c>
      <c r="C20" s="55" t="s">
        <v>27</v>
      </c>
    </row>
    <row r="21" spans="1:3" ht="12.75">
      <c r="A21" s="6" t="s">
        <v>2</v>
      </c>
      <c r="B21" s="21">
        <v>4941626</v>
      </c>
      <c r="C21" s="54">
        <f>SUM(B21)</f>
        <v>4941626</v>
      </c>
    </row>
    <row r="22" spans="1:3" ht="12.75">
      <c r="A22" s="6" t="s">
        <v>3</v>
      </c>
      <c r="B22" s="21" t="s">
        <v>27</v>
      </c>
      <c r="C22" s="47" t="s">
        <v>27</v>
      </c>
    </row>
    <row r="23" spans="1:3" ht="12.75">
      <c r="A23" s="6" t="s">
        <v>4</v>
      </c>
      <c r="B23" s="21" t="s">
        <v>27</v>
      </c>
      <c r="C23" s="47" t="s">
        <v>27</v>
      </c>
    </row>
    <row r="24" spans="1:3" ht="12.75">
      <c r="A24" s="6" t="s">
        <v>5</v>
      </c>
      <c r="B24" s="21" t="s">
        <v>27</v>
      </c>
      <c r="C24" s="47" t="s">
        <v>27</v>
      </c>
    </row>
    <row r="25" spans="1:3" ht="12.75">
      <c r="A25" s="6" t="s">
        <v>6</v>
      </c>
      <c r="B25" s="21" t="s">
        <v>27</v>
      </c>
      <c r="C25" s="47" t="s">
        <v>27</v>
      </c>
    </row>
    <row r="26" spans="1:3" ht="12.75">
      <c r="A26" s="6" t="s">
        <v>7</v>
      </c>
      <c r="B26" s="22">
        <v>5211600</v>
      </c>
      <c r="C26" s="54">
        <f>SUM(B26)</f>
        <v>5211600</v>
      </c>
    </row>
    <row r="27" spans="1:3" ht="12.75">
      <c r="A27" s="6" t="s">
        <v>8</v>
      </c>
      <c r="B27" s="22">
        <v>4518797</v>
      </c>
      <c r="C27" s="54">
        <f>SUM(B27)</f>
        <v>4518797</v>
      </c>
    </row>
    <row r="28" spans="1:3" ht="12.75">
      <c r="A28" s="6" t="s">
        <v>9</v>
      </c>
      <c r="B28" s="22">
        <v>614965</v>
      </c>
      <c r="C28" s="54">
        <f>SUM(B28)</f>
        <v>614965</v>
      </c>
    </row>
    <row r="29" spans="1:3" ht="12.75">
      <c r="A29" s="6" t="s">
        <v>10</v>
      </c>
      <c r="B29" s="22">
        <v>3025014</v>
      </c>
      <c r="C29" s="54">
        <f>SUM(B29)</f>
        <v>3025014</v>
      </c>
    </row>
    <row r="30" spans="1:3" ht="12.75">
      <c r="A30" s="6" t="s">
        <v>11</v>
      </c>
      <c r="B30" s="21" t="s">
        <v>27</v>
      </c>
      <c r="C30" s="47" t="s">
        <v>27</v>
      </c>
    </row>
    <row r="31" spans="1:3" ht="12.75">
      <c r="A31" s="6" t="s">
        <v>12</v>
      </c>
      <c r="B31" s="21" t="s">
        <v>27</v>
      </c>
      <c r="C31" s="47" t="s">
        <v>27</v>
      </c>
    </row>
    <row r="32" spans="1:3" ht="12.75">
      <c r="A32" s="6" t="s">
        <v>13</v>
      </c>
      <c r="B32" s="22">
        <v>322619</v>
      </c>
      <c r="C32" s="54">
        <f>SUM(B32)</f>
        <v>322619</v>
      </c>
    </row>
    <row r="33" spans="1:3" ht="12.75">
      <c r="A33" s="6" t="s">
        <v>14</v>
      </c>
      <c r="B33" s="21" t="s">
        <v>27</v>
      </c>
      <c r="C33" s="47" t="s">
        <v>27</v>
      </c>
    </row>
    <row r="34" spans="1:3" ht="12.75">
      <c r="A34" s="6" t="s">
        <v>15</v>
      </c>
      <c r="B34" s="21" t="s">
        <v>27</v>
      </c>
      <c r="C34" s="47" t="s">
        <v>27</v>
      </c>
    </row>
    <row r="35" spans="1:3" ht="12.75">
      <c r="A35" s="6" t="s">
        <v>16</v>
      </c>
      <c r="B35" s="21" t="s">
        <v>27</v>
      </c>
      <c r="C35" s="47" t="s">
        <v>27</v>
      </c>
    </row>
    <row r="36" spans="1:3" ht="12.75">
      <c r="A36" s="7" t="s">
        <v>17</v>
      </c>
      <c r="B36" s="22">
        <v>19500582</v>
      </c>
      <c r="C36" s="54">
        <f>SUM(B36)</f>
        <v>19500582</v>
      </c>
    </row>
    <row r="37" spans="1:3" ht="12.75">
      <c r="A37" s="7" t="s">
        <v>18</v>
      </c>
      <c r="B37" s="21" t="s">
        <v>27</v>
      </c>
      <c r="C37" s="47" t="s">
        <v>27</v>
      </c>
    </row>
    <row r="38" spans="1:3" ht="13.5" thickBot="1">
      <c r="A38" s="7" t="s">
        <v>19</v>
      </c>
      <c r="B38" s="23" t="s">
        <v>27</v>
      </c>
      <c r="C38" s="48" t="s">
        <v>27</v>
      </c>
    </row>
    <row r="39" spans="1:3" ht="13.5" thickBot="1">
      <c r="A39" s="8" t="s">
        <v>20</v>
      </c>
      <c r="B39" s="51">
        <f>SUM(B21:B38)</f>
        <v>38135203</v>
      </c>
      <c r="C39" s="56">
        <f>SUM(B39)</f>
        <v>38135203</v>
      </c>
    </row>
    <row r="40" spans="1:3" ht="13.5" thickBot="1">
      <c r="A40" s="9" t="s">
        <v>21</v>
      </c>
      <c r="B40" s="24" t="s">
        <v>28</v>
      </c>
      <c r="C40" s="19"/>
    </row>
    <row r="41" ht="13.5" thickTop="1"/>
  </sheetData>
  <mergeCells count="5">
    <mergeCell ref="A7:C7"/>
    <mergeCell ref="A2:C2"/>
    <mergeCell ref="A4:C4"/>
    <mergeCell ref="A5:C5"/>
    <mergeCell ref="A6:C6"/>
  </mergeCells>
  <printOptions/>
  <pageMargins left="2.46" right="0.5905511811023623" top="0.26" bottom="0.43307086614173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28.8515625" style="0" customWidth="1"/>
    <col min="2" max="2" width="30.00390625" style="0" customWidth="1"/>
    <col min="3" max="3" width="34.7109375" style="0" customWidth="1"/>
  </cols>
  <sheetData>
    <row r="2" spans="1:3" ht="18">
      <c r="A2" s="59" t="s">
        <v>79</v>
      </c>
      <c r="B2" s="59"/>
      <c r="C2" s="59"/>
    </row>
    <row r="4" spans="1:3" ht="18">
      <c r="A4" s="59" t="s">
        <v>86</v>
      </c>
      <c r="B4" s="59"/>
      <c r="C4" s="59"/>
    </row>
    <row r="7" spans="1:3" ht="13.5" thickBot="1">
      <c r="A7" s="57" t="s">
        <v>80</v>
      </c>
      <c r="B7" s="57"/>
      <c r="C7" s="57"/>
    </row>
    <row r="8" spans="1:3" ht="13.5" thickTop="1">
      <c r="A8" s="1"/>
      <c r="B8" s="11"/>
      <c r="C8" s="15"/>
    </row>
    <row r="9" spans="1:3" ht="12.75">
      <c r="A9" s="2"/>
      <c r="B9" s="12"/>
      <c r="C9" s="16"/>
    </row>
    <row r="10" spans="1:3" ht="12.75">
      <c r="A10" s="2"/>
      <c r="B10" s="12"/>
      <c r="C10" s="16"/>
    </row>
    <row r="11" spans="1:3" ht="12.75">
      <c r="A11" s="2"/>
      <c r="B11" s="14" t="s">
        <v>34</v>
      </c>
      <c r="C11" s="17" t="s">
        <v>25</v>
      </c>
    </row>
    <row r="12" spans="1:3" ht="12.75">
      <c r="A12" s="2" t="s">
        <v>0</v>
      </c>
      <c r="B12" s="14" t="s">
        <v>35</v>
      </c>
      <c r="C12" s="17" t="s">
        <v>26</v>
      </c>
    </row>
    <row r="13" spans="1:3" ht="12.75">
      <c r="A13" s="2"/>
      <c r="B13" s="14" t="s">
        <v>36</v>
      </c>
      <c r="C13" s="16"/>
    </row>
    <row r="14" spans="1:3" ht="12.75">
      <c r="A14" s="3"/>
      <c r="B14" s="12"/>
      <c r="C14" s="16"/>
    </row>
    <row r="15" spans="1:3" ht="12.75">
      <c r="A15" s="3"/>
      <c r="B15" s="12"/>
      <c r="C15" s="16"/>
    </row>
    <row r="16" spans="1:3" ht="13.5" thickBot="1">
      <c r="A16" s="4"/>
      <c r="B16" s="13"/>
      <c r="C16" s="18"/>
    </row>
    <row r="17" spans="1:3" ht="13.5" thickTop="1">
      <c r="A17" s="5" t="s">
        <v>1</v>
      </c>
      <c r="B17" s="25">
        <v>5378241.14</v>
      </c>
      <c r="C17" s="38">
        <f>SUM(B17)</f>
        <v>5378241.14</v>
      </c>
    </row>
    <row r="18" spans="1:3" ht="12.75">
      <c r="A18" s="6" t="s">
        <v>2</v>
      </c>
      <c r="B18" s="28" t="s">
        <v>27</v>
      </c>
      <c r="C18" s="41" t="s">
        <v>27</v>
      </c>
    </row>
    <row r="19" spans="1:3" ht="12.75">
      <c r="A19" s="6" t="s">
        <v>3</v>
      </c>
      <c r="B19" s="28" t="s">
        <v>27</v>
      </c>
      <c r="C19" s="41" t="s">
        <v>27</v>
      </c>
    </row>
    <row r="20" spans="1:3" ht="12.75">
      <c r="A20" s="6" t="s">
        <v>4</v>
      </c>
      <c r="B20" s="28" t="s">
        <v>27</v>
      </c>
      <c r="C20" s="41" t="s">
        <v>27</v>
      </c>
    </row>
    <row r="21" spans="1:3" ht="12.75">
      <c r="A21" s="6" t="s">
        <v>5</v>
      </c>
      <c r="B21" s="28" t="s">
        <v>27</v>
      </c>
      <c r="C21" s="41" t="s">
        <v>27</v>
      </c>
    </row>
    <row r="22" spans="1:3" ht="12.75">
      <c r="A22" s="6" t="s">
        <v>6</v>
      </c>
      <c r="B22" s="28" t="s">
        <v>27</v>
      </c>
      <c r="C22" s="41" t="s">
        <v>27</v>
      </c>
    </row>
    <row r="23" spans="1:3" ht="12.75">
      <c r="A23" s="6" t="s">
        <v>7</v>
      </c>
      <c r="B23" s="28" t="s">
        <v>27</v>
      </c>
      <c r="C23" s="41" t="s">
        <v>27</v>
      </c>
    </row>
    <row r="24" spans="1:3" ht="12.75">
      <c r="A24" s="6" t="s">
        <v>8</v>
      </c>
      <c r="B24" s="28" t="s">
        <v>27</v>
      </c>
      <c r="C24" s="41" t="s">
        <v>27</v>
      </c>
    </row>
    <row r="25" spans="1:3" ht="12.75">
      <c r="A25" s="6" t="s">
        <v>9</v>
      </c>
      <c r="B25" s="28" t="s">
        <v>27</v>
      </c>
      <c r="C25" s="41" t="s">
        <v>27</v>
      </c>
    </row>
    <row r="26" spans="1:3" ht="12.75">
      <c r="A26" s="6" t="s">
        <v>10</v>
      </c>
      <c r="B26" s="28" t="s">
        <v>27</v>
      </c>
      <c r="C26" s="41" t="s">
        <v>27</v>
      </c>
    </row>
    <row r="27" spans="1:3" ht="12.75">
      <c r="A27" s="6" t="s">
        <v>11</v>
      </c>
      <c r="B27" s="28" t="s">
        <v>27</v>
      </c>
      <c r="C27" s="41" t="s">
        <v>27</v>
      </c>
    </row>
    <row r="28" spans="1:3" ht="12.75">
      <c r="A28" s="6" t="s">
        <v>12</v>
      </c>
      <c r="B28" s="28" t="s">
        <v>27</v>
      </c>
      <c r="C28" s="41" t="s">
        <v>27</v>
      </c>
    </row>
    <row r="29" spans="1:3" ht="12.75">
      <c r="A29" s="6" t="s">
        <v>13</v>
      </c>
      <c r="B29" s="28" t="s">
        <v>27</v>
      </c>
      <c r="C29" s="41" t="s">
        <v>27</v>
      </c>
    </row>
    <row r="30" spans="1:3" ht="12.75">
      <c r="A30" s="6" t="s">
        <v>14</v>
      </c>
      <c r="B30" s="28" t="s">
        <v>27</v>
      </c>
      <c r="C30" s="41" t="s">
        <v>27</v>
      </c>
    </row>
    <row r="31" spans="1:3" ht="12.75">
      <c r="A31" s="6" t="s">
        <v>15</v>
      </c>
      <c r="B31" s="28" t="s">
        <v>27</v>
      </c>
      <c r="C31" s="41" t="s">
        <v>27</v>
      </c>
    </row>
    <row r="32" spans="1:3" ht="12.75">
      <c r="A32" s="6" t="s">
        <v>16</v>
      </c>
      <c r="B32" s="28" t="s">
        <v>27</v>
      </c>
      <c r="C32" s="41" t="s">
        <v>27</v>
      </c>
    </row>
    <row r="33" spans="1:3" ht="12.75">
      <c r="A33" s="7" t="s">
        <v>17</v>
      </c>
      <c r="B33" s="28" t="s">
        <v>27</v>
      </c>
      <c r="C33" s="41" t="s">
        <v>27</v>
      </c>
    </row>
    <row r="34" spans="1:3" ht="12.75">
      <c r="A34" s="7" t="s">
        <v>18</v>
      </c>
      <c r="B34" s="28" t="s">
        <v>27</v>
      </c>
      <c r="C34" s="41" t="s">
        <v>27</v>
      </c>
    </row>
    <row r="35" spans="1:3" ht="13.5" thickBot="1">
      <c r="A35" s="7" t="s">
        <v>19</v>
      </c>
      <c r="B35" s="28" t="s">
        <v>27</v>
      </c>
      <c r="C35" s="41" t="s">
        <v>27</v>
      </c>
    </row>
    <row r="36" spans="1:3" ht="13.5" thickBot="1">
      <c r="A36" s="8" t="s">
        <v>20</v>
      </c>
      <c r="B36" s="35">
        <f>SUM(B17:B35)</f>
        <v>5378241.14</v>
      </c>
      <c r="C36" s="37">
        <f>SUM(B36)</f>
        <v>5378241.14</v>
      </c>
    </row>
    <row r="37" spans="1:3" ht="13.5" thickBot="1">
      <c r="A37" s="9" t="s">
        <v>21</v>
      </c>
      <c r="B37" s="24" t="s">
        <v>37</v>
      </c>
      <c r="C37" s="19"/>
    </row>
    <row r="38" ht="13.5" thickTop="1"/>
  </sheetData>
  <mergeCells count="2">
    <mergeCell ref="A2:C2"/>
    <mergeCell ref="A4:C4"/>
  </mergeCells>
  <printOptions/>
  <pageMargins left="2.21" right="0.5905511811023623" top="0.37" bottom="0.5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4">
      <selection activeCell="C6" sqref="C6"/>
    </sheetView>
  </sheetViews>
  <sheetFormatPr defaultColWidth="11.421875" defaultRowHeight="12.75"/>
  <cols>
    <col min="1" max="1" width="27.7109375" style="0" bestFit="1" customWidth="1"/>
    <col min="2" max="2" width="22.421875" style="0" customWidth="1"/>
    <col min="3" max="3" width="22.28125" style="0" customWidth="1"/>
    <col min="4" max="4" width="19.421875" style="0" customWidth="1"/>
  </cols>
  <sheetData>
    <row r="1" spans="1:4" ht="18">
      <c r="A1" s="59" t="s">
        <v>78</v>
      </c>
      <c r="B1" s="59"/>
      <c r="C1" s="59"/>
      <c r="D1" s="59"/>
    </row>
    <row r="3" spans="1:4" ht="18">
      <c r="A3" s="59" t="s">
        <v>39</v>
      </c>
      <c r="B3" s="59"/>
      <c r="C3" s="59"/>
      <c r="D3" s="59"/>
    </row>
    <row r="4" spans="1:4" ht="18">
      <c r="A4" s="59" t="s">
        <v>40</v>
      </c>
      <c r="B4" s="59"/>
      <c r="C4" s="59"/>
      <c r="D4" s="59"/>
    </row>
    <row r="5" spans="1:4" ht="18">
      <c r="A5" s="59" t="s">
        <v>32</v>
      </c>
      <c r="B5" s="59"/>
      <c r="C5" s="59"/>
      <c r="D5" s="59"/>
    </row>
    <row r="7" ht="13.5" thickBot="1">
      <c r="A7" s="10" t="s">
        <v>83</v>
      </c>
    </row>
    <row r="8" spans="1:4" ht="13.5" thickTop="1">
      <c r="A8" s="1"/>
      <c r="B8" s="11"/>
      <c r="C8" s="11"/>
      <c r="D8" s="15"/>
    </row>
    <row r="9" spans="1:4" ht="12.75">
      <c r="A9" s="2"/>
      <c r="B9" s="12"/>
      <c r="C9" s="12"/>
      <c r="D9" s="16"/>
    </row>
    <row r="10" spans="1:4" ht="12.75">
      <c r="A10" s="2"/>
      <c r="B10" s="12"/>
      <c r="C10" s="12"/>
      <c r="D10" s="16"/>
    </row>
    <row r="11" spans="1:4" ht="12.75">
      <c r="A11" s="2"/>
      <c r="B11" s="14" t="s">
        <v>44</v>
      </c>
      <c r="C11" s="14" t="s">
        <v>41</v>
      </c>
      <c r="D11" s="17" t="s">
        <v>25</v>
      </c>
    </row>
    <row r="12" spans="1:4" ht="12.75">
      <c r="A12" s="2" t="s">
        <v>0</v>
      </c>
      <c r="B12" s="14" t="s">
        <v>84</v>
      </c>
      <c r="C12" s="14" t="s">
        <v>42</v>
      </c>
      <c r="D12" s="17" t="s">
        <v>26</v>
      </c>
    </row>
    <row r="13" spans="1:4" ht="12.75">
      <c r="A13" s="2"/>
      <c r="B13" s="14" t="s">
        <v>85</v>
      </c>
      <c r="C13" s="14" t="s">
        <v>43</v>
      </c>
      <c r="D13" s="16"/>
    </row>
    <row r="14" spans="1:4" ht="12.75">
      <c r="A14" s="3"/>
      <c r="B14" s="12"/>
      <c r="C14" s="12"/>
      <c r="D14" s="16"/>
    </row>
    <row r="15" spans="1:4" ht="12.75">
      <c r="A15" s="3"/>
      <c r="B15" s="12"/>
      <c r="C15" s="12"/>
      <c r="D15" s="16"/>
    </row>
    <row r="16" spans="1:4" ht="13.5" thickBot="1">
      <c r="A16" s="4"/>
      <c r="B16" s="13"/>
      <c r="C16" s="13"/>
      <c r="D16" s="18"/>
    </row>
    <row r="17" spans="1:4" ht="13.5" thickTop="1">
      <c r="A17" s="5" t="s">
        <v>1</v>
      </c>
      <c r="B17" s="31">
        <v>325855.82</v>
      </c>
      <c r="C17" s="25">
        <v>2010988</v>
      </c>
      <c r="D17" s="38">
        <f aca="true" t="shared" si="0" ref="D17:D23">SUM(B17:C17)</f>
        <v>2336843.82</v>
      </c>
    </row>
    <row r="18" spans="1:4" ht="12.75">
      <c r="A18" s="6" t="s">
        <v>2</v>
      </c>
      <c r="B18" s="32">
        <v>19280.1</v>
      </c>
      <c r="C18" s="26">
        <v>2737</v>
      </c>
      <c r="D18" s="39">
        <f t="shared" si="0"/>
        <v>22017.1</v>
      </c>
    </row>
    <row r="19" spans="1:4" ht="12.75">
      <c r="A19" s="6" t="s">
        <v>3</v>
      </c>
      <c r="B19" s="32">
        <v>88988.92</v>
      </c>
      <c r="C19" s="26">
        <v>610616</v>
      </c>
      <c r="D19" s="39">
        <f t="shared" si="0"/>
        <v>699604.92</v>
      </c>
    </row>
    <row r="20" spans="1:4" ht="12.75">
      <c r="A20" s="6" t="s">
        <v>4</v>
      </c>
      <c r="B20" s="32">
        <v>83713</v>
      </c>
      <c r="C20" s="26">
        <v>87684</v>
      </c>
      <c r="D20" s="39">
        <f t="shared" si="0"/>
        <v>171397</v>
      </c>
    </row>
    <row r="21" spans="1:4" ht="12.75">
      <c r="A21" s="6" t="s">
        <v>5</v>
      </c>
      <c r="B21" s="32">
        <v>268180.34</v>
      </c>
      <c r="C21" s="26">
        <v>269691</v>
      </c>
      <c r="D21" s="39">
        <f t="shared" si="0"/>
        <v>537871.3400000001</v>
      </c>
    </row>
    <row r="22" spans="1:4" ht="12.75">
      <c r="A22" s="6" t="s">
        <v>6</v>
      </c>
      <c r="B22" s="32">
        <v>68594.5</v>
      </c>
      <c r="C22" s="26">
        <v>101880</v>
      </c>
      <c r="D22" s="39">
        <f t="shared" si="0"/>
        <v>170474.5</v>
      </c>
    </row>
    <row r="23" spans="1:4" ht="12.75">
      <c r="A23" s="6" t="s">
        <v>7</v>
      </c>
      <c r="B23" s="33" t="s">
        <v>27</v>
      </c>
      <c r="C23" s="26">
        <v>17224</v>
      </c>
      <c r="D23" s="39">
        <f t="shared" si="0"/>
        <v>17224</v>
      </c>
    </row>
    <row r="24" spans="1:4" ht="12.75">
      <c r="A24" s="6" t="s">
        <v>8</v>
      </c>
      <c r="B24" s="33" t="s">
        <v>27</v>
      </c>
      <c r="C24" s="28" t="s">
        <v>27</v>
      </c>
      <c r="D24" s="41" t="s">
        <v>27</v>
      </c>
    </row>
    <row r="25" spans="1:4" ht="12.75">
      <c r="A25" s="6" t="s">
        <v>9</v>
      </c>
      <c r="B25" s="32">
        <v>364358.32</v>
      </c>
      <c r="C25" s="26">
        <v>580820</v>
      </c>
      <c r="D25" s="39">
        <f>SUM(B25:C25)</f>
        <v>945178.3200000001</v>
      </c>
    </row>
    <row r="26" spans="1:4" ht="12.75">
      <c r="A26" s="6" t="s">
        <v>10</v>
      </c>
      <c r="B26" s="33" t="s">
        <v>27</v>
      </c>
      <c r="C26" s="26">
        <v>61366</v>
      </c>
      <c r="D26" s="39">
        <f>SUM(B26:C26)</f>
        <v>61366</v>
      </c>
    </row>
    <row r="27" spans="1:4" ht="12.75">
      <c r="A27" s="6" t="s">
        <v>11</v>
      </c>
      <c r="B27" s="32">
        <v>423007.5</v>
      </c>
      <c r="C27" s="26">
        <v>5457308</v>
      </c>
      <c r="D27" s="39">
        <f>SUM(B27:C27)</f>
        <v>5880315.5</v>
      </c>
    </row>
    <row r="28" spans="1:4" ht="12.75">
      <c r="A28" s="6" t="s">
        <v>12</v>
      </c>
      <c r="B28" s="33" t="s">
        <v>27</v>
      </c>
      <c r="C28" s="26">
        <v>968</v>
      </c>
      <c r="D28" s="39">
        <f>SUM(B28:C28)</f>
        <v>968</v>
      </c>
    </row>
    <row r="29" spans="1:4" ht="12.75">
      <c r="A29" s="6" t="s">
        <v>13</v>
      </c>
      <c r="B29" s="33" t="s">
        <v>27</v>
      </c>
      <c r="C29" s="28" t="s">
        <v>27</v>
      </c>
      <c r="D29" s="41" t="s">
        <v>27</v>
      </c>
    </row>
    <row r="30" spans="1:4" ht="12.75">
      <c r="A30" s="6" t="s">
        <v>14</v>
      </c>
      <c r="B30" s="32">
        <v>154024</v>
      </c>
      <c r="C30" s="26">
        <v>224314</v>
      </c>
      <c r="D30" s="39">
        <f>SUM(B30:C30)</f>
        <v>378338</v>
      </c>
    </row>
    <row r="31" spans="1:4" ht="12.75">
      <c r="A31" s="6" t="s">
        <v>15</v>
      </c>
      <c r="B31" s="33" t="s">
        <v>27</v>
      </c>
      <c r="C31" s="28" t="s">
        <v>27</v>
      </c>
      <c r="D31" s="41" t="s">
        <v>27</v>
      </c>
    </row>
    <row r="32" spans="1:4" ht="12.75">
      <c r="A32" s="6" t="s">
        <v>16</v>
      </c>
      <c r="B32" s="33" t="s">
        <v>27</v>
      </c>
      <c r="C32" s="28" t="s">
        <v>27</v>
      </c>
      <c r="D32" s="41" t="s">
        <v>27</v>
      </c>
    </row>
    <row r="33" spans="1:4" ht="12.75">
      <c r="A33" s="7" t="s">
        <v>17</v>
      </c>
      <c r="B33" s="32">
        <v>83997.5</v>
      </c>
      <c r="C33" s="26">
        <v>563704</v>
      </c>
      <c r="D33" s="39">
        <f>SUM(B33:C33)</f>
        <v>647701.5</v>
      </c>
    </row>
    <row r="34" spans="1:4" ht="12.75">
      <c r="A34" s="7" t="s">
        <v>18</v>
      </c>
      <c r="B34" s="32">
        <v>20000</v>
      </c>
      <c r="C34" s="26">
        <v>5350</v>
      </c>
      <c r="D34" s="39">
        <f>SUM(B34:C34)</f>
        <v>25350</v>
      </c>
    </row>
    <row r="35" spans="1:4" ht="13.5" thickBot="1">
      <c r="A35" s="7" t="s">
        <v>19</v>
      </c>
      <c r="B35" s="34" t="s">
        <v>27</v>
      </c>
      <c r="C35" s="27">
        <v>5350</v>
      </c>
      <c r="D35" s="40">
        <f>SUM(B35:C35)</f>
        <v>5350</v>
      </c>
    </row>
    <row r="36" spans="1:4" ht="13.5" thickBot="1">
      <c r="A36" s="8" t="s">
        <v>20</v>
      </c>
      <c r="B36" s="36">
        <f>SUM(B17:B35)</f>
        <v>1900000</v>
      </c>
      <c r="C36" s="35">
        <f>SUM(C17:C35)</f>
        <v>10000000</v>
      </c>
      <c r="D36" s="37">
        <f>SUM(B36:C36)</f>
        <v>11900000</v>
      </c>
    </row>
    <row r="37" spans="1:4" ht="13.5" thickBot="1">
      <c r="A37" s="9" t="s">
        <v>21</v>
      </c>
      <c r="B37" s="42" t="s">
        <v>46</v>
      </c>
      <c r="C37" s="24" t="s">
        <v>45</v>
      </c>
      <c r="D37" s="19"/>
    </row>
    <row r="38" ht="13.5" thickTop="1"/>
  </sheetData>
  <mergeCells count="4">
    <mergeCell ref="A1:D1"/>
    <mergeCell ref="A3:D3"/>
    <mergeCell ref="A4:D4"/>
    <mergeCell ref="A5:D5"/>
  </mergeCells>
  <printOptions/>
  <pageMargins left="2" right="0.75" top="0.43" bottom="0.6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</dc:creator>
  <cp:keywords/>
  <dc:description/>
  <cp:lastModifiedBy>perfil</cp:lastModifiedBy>
  <cp:lastPrinted>2008-12-03T12:54:30Z</cp:lastPrinted>
  <dcterms:created xsi:type="dcterms:W3CDTF">2008-11-27T11:56:58Z</dcterms:created>
  <dcterms:modified xsi:type="dcterms:W3CDTF">2008-12-19T11:31:19Z</dcterms:modified>
  <cp:category/>
  <cp:version/>
  <cp:contentType/>
  <cp:contentStatus/>
</cp:coreProperties>
</file>